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16" windowWidth="13020" windowHeight="1046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<sst xmlns="http://schemas.openxmlformats.org/spreadsheetml/2006/main" count="330" uniqueCount="238">
  <si>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</si>
  <si>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</si>
  <si>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</si>
  <si>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</si>
  <si>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</si>
  <si>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</si>
  <si>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</si>
  <si>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</si>
  <si>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</si>
  <si>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</si>
  <si>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</si>
  <si>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</si>
  <si>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</si>
  <si>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</si>
  <si>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</si>
  <si>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</si>
  <si>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</si>
  <si>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</si>
  <si>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</si>
  <si>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</si>
  <si>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</si>
  <si>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</si>
  <si>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</si>
  <si>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</si>
  <si>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</si>
  <si>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</si>
  <si>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</si>
  <si>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</si>
  <si>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</si>
  <si>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</si>
  <si>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</si>
  <si>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</si>
  <si>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</si>
  <si>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</si>
  <si>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</si>
  <si>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</si>
  <si>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</si>
  <si>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</si>
  <si>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</si>
  <si>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</si>
  <si>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</si>
  <si>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</si>
  <si>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</si>
  <si>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</si>
  <si>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</si>
  <si>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</si>
  <si>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</si>
  <si>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</si>
  <si>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</si>
  <si>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</si>
  <si>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</si>
  <si>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</si>
  <si>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</si>
  <si>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</si>
  <si>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</si>
  <si>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</si>
  <si>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</si>
  <si>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</si>
  <si>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</si>
  <si>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</si>
  <si>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</si>
  <si>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</si>
  <si>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</si>
  <si>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</si>
  <si>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</si>
  <si>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</si>
  <si>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</si>
  <si>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</si>
  <si>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</si>
  <si>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</si>
  <si>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</si>
  <si>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</si>
  <si>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</si>
  <si>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</si>
  <si>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</si>
  <si>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</si>
  <si>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</si>
  <si>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</si>
  <si>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</si>
  <si>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</si>
  <si>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</si>
  <si>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</si>
  <si>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</si>
  <si>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</si>
  <si>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</si>
  <si>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</si>
  <si>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</si>
  <si>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</si>
  <si>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</si>
  <si>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</si>
  <si>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</si>
  <si>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</si>
  <si>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</si>
  <si>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</si>
  <si>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</si>
  <si>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</si>
  <si>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</si>
  <si>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</si>
  <si>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</si>
  <si>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</si>
  <si>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</si>
  <si>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</si>
  <si>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</si>
  <si>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</si>
  <si>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</si>
  <si>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</si>
  <si>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</si>
  <si>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</si>
  <si>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</si>
  <si>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</si>
  <si>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</si>
  <si>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</si>
  <si>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</si>
  <si>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</si>
  <si>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</si>
  <si>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</si>
  <si>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</si>
  <si>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</si>
  <si>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</si>
  <si>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</si>
  <si>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</si>
  <si>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</si>
  <si>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</si>
  <si>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</si>
  <si>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</si>
  <si>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</si>
  <si>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</si>
  <si>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</si>
  <si>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</si>
  <si>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</si>
  <si>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</si>
  <si>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</si>
  <si>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</si>
  <si>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</si>
  <si>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</si>
  <si>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</si>
  <si>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</si>
  <si>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</si>
  <si>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</si>
  <si>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</si>
  <si>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</si>
  <si>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</si>
  <si>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</si>
  <si>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</si>
  <si>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</si>
  <si>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</si>
  <si>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</si>
  <si>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</si>
  <si>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</si>
  <si>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</si>
  <si>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</si>
  <si>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</si>
  <si>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</si>
  <si>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</si>
  <si>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</si>
  <si>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</si>
  <si>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</si>
  <si>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</si>
  <si>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</si>
  <si>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</si>
  <si>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</si>
  <si>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</si>
  <si>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</si>
  <si>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</si>
  <si>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</si>
  <si>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</si>
  <si>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</si>
  <si>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</si>
  <si>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</si>
  <si>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</si>
  <si>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</si>
  <si>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</si>
  <si>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</si>
  <si>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</si>
  <si>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</si>
  <si>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</si>
  <si>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</si>
  <si>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</si>
  <si>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</si>
  <si>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</si>
  <si>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</si>
  <si>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</si>
  <si>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</si>
  <si>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</si>
  <si>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</si>
  <si>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</si>
  <si>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</si>
  <si>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</si>
  <si>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</si>
  <si>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</si>
  <si>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</si>
  <si>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</si>
  <si>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</si>
  <si>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</si>
  <si>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</si>
  <si>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</si>
  <si>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</si>
  <si>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</si>
  <si>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</si>
  <si>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</si>
  <si>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</si>
  <si>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</si>
  <si>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</si>
  <si>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</si>
  <si>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</si>
  <si>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</si>
  <si>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</si>
  <si>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</si>
  <si>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</si>
  <si>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</si>
  <si>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</si>
  <si>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</si>
  <si>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</si>
  <si>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</si>
  <si>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</si>
  <si>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</si>
  <si>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</si>
  <si>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</si>
  <si>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</si>
  <si>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</si>
  <si>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</si>
  <si>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</si>
  <si>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</si>
  <si>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</si>
  <si>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</si>
  <si>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</si>
  <si>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</si>
  <si>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</si>
  <si>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</si>
  <si>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</si>
  <si>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</si>
  <si>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</si>
  <si>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</si>
  <si>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</si>
  <si>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</si>
  <si>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</si>
  <si>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2015 года</t>
  </si>
  <si>
    <t xml:space="preserve">Орловский Донское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</si>
</sst>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80" zoomScaleNormal="80" zoomScaleSheetLayoutView="100" zoomScalePageLayoutView="0" workbookViewId="0" topLeftCell="A1">
      <pane xSplit="1" ySplit="10" topLeftCell="E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116" sqref="H116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9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4.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12.75">
      <c r="A12" s="32" t="s">
        <v>45</v>
      </c>
      <c r="B12" s="17" t="s">
        <v>161</v>
      </c>
      <c r="C12" s="17" t="s">
        <v>131</v>
      </c>
      <c r="D12" s="26">
        <f>F12+H12</f>
        <v>7767700</v>
      </c>
      <c r="E12" s="26">
        <f>G12+I12</f>
        <v>7885275.46</v>
      </c>
      <c r="F12" s="26"/>
      <c r="G12" s="26"/>
      <c r="H12" s="26">
        <v>7767700</v>
      </c>
      <c r="I12" s="26">
        <v>7885275.46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 aca="true" t="shared" si="0" ref="D14:E16">F14+H14</f>
        <v>3212100</v>
      </c>
      <c r="E14" s="26">
        <f t="shared" si="0"/>
        <v>2955000.78</v>
      </c>
      <c r="F14" s="26"/>
      <c r="G14" s="26"/>
      <c r="H14" s="26">
        <v>3212100</v>
      </c>
      <c r="I14" s="26">
        <v>2955000.78</v>
      </c>
    </row>
    <row r="15" spans="1:9" s="10" customFormat="1" ht="39">
      <c r="A15" s="44" t="s">
        <v>162</v>
      </c>
      <c r="B15" s="28" t="s">
        <v>163</v>
      </c>
      <c r="C15" s="28" t="s">
        <v>163</v>
      </c>
      <c r="D15" s="26">
        <f t="shared" si="0"/>
        <v>978400</v>
      </c>
      <c r="E15" s="26">
        <f t="shared" si="0"/>
        <v>930492.43</v>
      </c>
      <c r="F15" s="26"/>
      <c r="G15" s="26"/>
      <c r="H15" s="26">
        <v>978400</v>
      </c>
      <c r="I15" s="26">
        <v>930492.43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 t="shared" si="0"/>
        <v>4461800</v>
      </c>
      <c r="E16" s="26">
        <f t="shared" si="0"/>
        <v>3749200</v>
      </c>
      <c r="F16" s="26"/>
      <c r="G16" s="26"/>
      <c r="H16" s="26">
        <v>4461800</v>
      </c>
      <c r="I16" s="26">
        <v>3749200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169</v>
      </c>
      <c r="B19" s="27" t="s">
        <v>62</v>
      </c>
      <c r="C19" s="27" t="s">
        <v>132</v>
      </c>
      <c r="D19" s="26">
        <f>F19+H19</f>
        <v>4461800</v>
      </c>
      <c r="E19" s="26">
        <f>G19+I19</f>
        <v>3749200</v>
      </c>
      <c r="F19" s="26"/>
      <c r="G19" s="26"/>
      <c r="H19" s="26">
        <v>4461800</v>
      </c>
      <c r="I19" s="26">
        <v>3749200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4461800</v>
      </c>
      <c r="E21" s="26">
        <f>G21+I21</f>
        <v>3749200</v>
      </c>
      <c r="F21" s="26"/>
      <c r="G21" s="26"/>
      <c r="H21" s="26">
        <v>4461800</v>
      </c>
      <c r="I21" s="26">
        <v>3749200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93800</v>
      </c>
      <c r="E26" s="26">
        <f>G26+I26</f>
        <v>1181074.68</v>
      </c>
      <c r="F26" s="26"/>
      <c r="G26" s="26"/>
      <c r="H26" s="26">
        <v>93800</v>
      </c>
      <c r="I26" s="26">
        <v>1181074.68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7767700</v>
      </c>
      <c r="E31" s="26">
        <f>G31+I31</f>
        <v>5427696.72</v>
      </c>
      <c r="F31" s="26"/>
      <c r="G31" s="26"/>
      <c r="H31" s="26">
        <v>7767700</v>
      </c>
      <c r="I31" s="26">
        <v>5427696.72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5284100</v>
      </c>
      <c r="E33" s="26">
        <f>G33+I33</f>
        <v>3917809.21</v>
      </c>
      <c r="F33" s="26"/>
      <c r="G33" s="26"/>
      <c r="H33" s="26">
        <v>5284100</v>
      </c>
      <c r="I33" s="26">
        <v>3917809.21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4538700</v>
      </c>
      <c r="E35" s="26">
        <f>G35+I35</f>
        <v>3336392.93</v>
      </c>
      <c r="F35" s="26"/>
      <c r="G35" s="26"/>
      <c r="H35" s="26">
        <v>4538700</v>
      </c>
      <c r="I35" s="26">
        <v>3336392.93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3195200</v>
      </c>
      <c r="E37" s="26">
        <f>G37+I37</f>
        <v>2415668.98</v>
      </c>
      <c r="F37" s="26"/>
      <c r="G37" s="26"/>
      <c r="H37" s="26">
        <v>3195200</v>
      </c>
      <c r="I37" s="26">
        <v>2415668.98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1343500</v>
      </c>
      <c r="E39" s="26">
        <f>G39+I39</f>
        <v>920723.95</v>
      </c>
      <c r="F39" s="26"/>
      <c r="G39" s="26"/>
      <c r="H39" s="26">
        <v>1343500</v>
      </c>
      <c r="I39" s="26">
        <v>920723.95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450500</v>
      </c>
      <c r="E40" s="26">
        <f>G40+I40</f>
        <v>356378.76</v>
      </c>
      <c r="F40" s="26"/>
      <c r="G40" s="26"/>
      <c r="H40" s="26">
        <v>450500</v>
      </c>
      <c r="I40" s="26">
        <v>356378.76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74100</v>
      </c>
      <c r="E42" s="26">
        <f>G42+I42</f>
        <v>69097.52</v>
      </c>
      <c r="F42" s="26"/>
      <c r="G42" s="26"/>
      <c r="H42" s="26">
        <v>74100</v>
      </c>
      <c r="I42" s="26">
        <v>69097.52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140800</v>
      </c>
      <c r="E48" s="26">
        <f>G48+I48</f>
        <v>87940</v>
      </c>
      <c r="F48" s="26"/>
      <c r="G48" s="26"/>
      <c r="H48" s="26">
        <v>140800</v>
      </c>
      <c r="I48" s="26">
        <v>87940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80000</v>
      </c>
      <c r="E50" s="26">
        <f>G50+I50</f>
        <v>68000</v>
      </c>
      <c r="F50" s="26"/>
      <c r="G50" s="26"/>
      <c r="H50" s="26">
        <v>80000</v>
      </c>
      <c r="I50" s="26">
        <v>68000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36800</v>
      </c>
      <c r="E55" s="26">
        <f>G55+I55</f>
        <v>27324</v>
      </c>
      <c r="F55" s="26"/>
      <c r="G55" s="26"/>
      <c r="H55" s="26">
        <v>36800</v>
      </c>
      <c r="I55" s="26">
        <v>27324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36800</v>
      </c>
      <c r="E63" s="26">
        <f>G63+I63</f>
        <v>27324</v>
      </c>
      <c r="F63" s="26"/>
      <c r="G63" s="26"/>
      <c r="H63" s="26">
        <v>36800</v>
      </c>
      <c r="I63" s="26">
        <v>27324</v>
      </c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28800</v>
      </c>
      <c r="E65" s="26">
        <f>G65+I65</f>
        <v>24368</v>
      </c>
      <c r="F65" s="26"/>
      <c r="G65" s="26"/>
      <c r="H65" s="26">
        <v>28800</v>
      </c>
      <c r="I65" s="26">
        <v>24368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28800</v>
      </c>
      <c r="E69" s="26">
        <f>G69+I69</f>
        <v>24368</v>
      </c>
      <c r="F69" s="26"/>
      <c r="G69" s="26"/>
      <c r="H69" s="26">
        <v>28800</v>
      </c>
      <c r="I69" s="26">
        <v>24368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1071500</v>
      </c>
      <c r="E75" s="26">
        <f>G75+I75</f>
        <v>581291.82</v>
      </c>
      <c r="F75" s="26"/>
      <c r="G75" s="26"/>
      <c r="H75" s="26">
        <v>1071500</v>
      </c>
      <c r="I75" s="26">
        <v>581291.82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877500</v>
      </c>
      <c r="E82" s="26">
        <f>G82+I82</f>
        <v>481154.42</v>
      </c>
      <c r="F82" s="26"/>
      <c r="G82" s="26"/>
      <c r="H82" s="26">
        <v>877500</v>
      </c>
      <c r="I82" s="26">
        <v>481154.42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194000</v>
      </c>
      <c r="E86" s="26">
        <f>G86+I86</f>
        <v>100137.4</v>
      </c>
      <c r="F86" s="26"/>
      <c r="G86" s="26"/>
      <c r="H86" s="26">
        <v>194000</v>
      </c>
      <c r="I86" s="26">
        <v>100137.4</v>
      </c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1346500</v>
      </c>
      <c r="E88" s="26">
        <f>G88+I88</f>
        <v>876903.69</v>
      </c>
      <c r="F88" s="26"/>
      <c r="G88" s="26"/>
      <c r="H88" s="26">
        <v>1346500</v>
      </c>
      <c r="I88" s="26">
        <v>876903.69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227200</v>
      </c>
      <c r="E92" s="26">
        <f>G92+I92</f>
        <v>106631.99</v>
      </c>
      <c r="F92" s="26"/>
      <c r="G92" s="26"/>
      <c r="H92" s="26">
        <v>227200</v>
      </c>
      <c r="I92" s="26">
        <v>106631.99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230900</v>
      </c>
      <c r="E94" s="26">
        <f>G94+I94</f>
        <v>202447.35</v>
      </c>
      <c r="F94" s="26"/>
      <c r="G94" s="26"/>
      <c r="H94" s="26">
        <v>230900</v>
      </c>
      <c r="I94" s="26">
        <v>202447.35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209200</v>
      </c>
      <c r="E99" s="26">
        <f>G99+I99</f>
        <v>149449</v>
      </c>
      <c r="F99" s="26"/>
      <c r="G99" s="26"/>
      <c r="H99" s="26">
        <v>209200</v>
      </c>
      <c r="I99" s="26">
        <v>149449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.75">
      <c r="A107" s="35" t="s">
        <v>44</v>
      </c>
      <c r="B107" s="28" t="s">
        <v>123</v>
      </c>
      <c r="C107" s="28" t="s">
        <v>123</v>
      </c>
      <c r="D107" s="26">
        <f>F107+H107</f>
        <v>152300</v>
      </c>
      <c r="E107" s="26">
        <f>G107+I107</f>
        <v>124073.57</v>
      </c>
      <c r="F107" s="26"/>
      <c r="G107" s="26"/>
      <c r="H107" s="26">
        <v>152300</v>
      </c>
      <c r="I107" s="26">
        <v>124073.57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521900</v>
      </c>
      <c r="E108" s="26">
        <f>G108+I108</f>
        <v>294301.78</v>
      </c>
      <c r="F108" s="26"/>
      <c r="G108" s="26"/>
      <c r="H108" s="26">
        <v>521900</v>
      </c>
      <c r="I108" s="26">
        <v>294301.78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2457578.74</v>
      </c>
      <c r="F111" s="26"/>
      <c r="G111" s="26"/>
      <c r="H111" s="26"/>
      <c r="I111" s="26">
        <v>2457578.74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v>5000</v>
      </c>
      <c r="E112" s="26">
        <v>0</v>
      </c>
      <c r="F112" s="26"/>
      <c r="G112" s="26"/>
      <c r="H112" s="26">
        <v>5000</v>
      </c>
      <c r="I112" s="26">
        <v>0</v>
      </c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3838200</v>
      </c>
      <c r="E113" s="26">
        <f>G113+I113</f>
        <v>2919655.79</v>
      </c>
      <c r="F113" s="26"/>
      <c r="G113" s="26"/>
      <c r="H113" s="26">
        <v>3838200</v>
      </c>
      <c r="I113" s="26">
        <v>2919655.79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1" ref="D115:E118">F115+H115</f>
        <v>3195200</v>
      </c>
      <c r="E115" s="26">
        <f t="shared" si="1"/>
        <v>2415668.98</v>
      </c>
      <c r="F115" s="26"/>
      <c r="G115" s="26"/>
      <c r="H115" s="26">
        <v>3195200</v>
      </c>
      <c r="I115" s="26">
        <v>2415668.98</v>
      </c>
    </row>
    <row r="116" spans="1:9" ht="39">
      <c r="A116" s="38" t="s">
        <v>219</v>
      </c>
      <c r="B116" s="29" t="s">
        <v>220</v>
      </c>
      <c r="C116" s="28" t="s">
        <v>220</v>
      </c>
      <c r="D116" s="26">
        <f t="shared" si="1"/>
        <v>300000</v>
      </c>
      <c r="E116" s="26">
        <f t="shared" si="1"/>
        <v>222084.3</v>
      </c>
      <c r="F116" s="26"/>
      <c r="G116" s="26"/>
      <c r="H116" s="26">
        <v>300000</v>
      </c>
      <c r="I116" s="26">
        <v>222084.3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1"/>
        <v>209200</v>
      </c>
      <c r="E117" s="26">
        <f t="shared" si="1"/>
        <v>149449</v>
      </c>
      <c r="F117" s="26"/>
      <c r="G117" s="26"/>
      <c r="H117" s="26">
        <v>209200</v>
      </c>
      <c r="I117" s="26">
        <v>149449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1"/>
        <v>60400</v>
      </c>
      <c r="E118" s="26">
        <f t="shared" si="1"/>
        <v>43419.37</v>
      </c>
      <c r="F118" s="26"/>
      <c r="G118" s="26"/>
      <c r="H118" s="26">
        <v>60400</v>
      </c>
      <c r="I118" s="26">
        <v>43419.37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8800</v>
      </c>
      <c r="E120" s="26">
        <f>G120+I120</f>
        <v>4368</v>
      </c>
      <c r="F120" s="26"/>
      <c r="G120" s="26"/>
      <c r="H120" s="26">
        <v>8800</v>
      </c>
      <c r="I120" s="26">
        <v>4368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2015-11-06T07:09:54Z</dcterms:modified>
  <cp:category/>
  <cp:version/>
  <cp:contentType/>
  <cp:contentStatus/>
</cp:coreProperties>
</file>